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FB2A659A-4775-444C-8451-B45ACC2D055E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 s="1"/>
  <c r="C29" i="1" l="1"/>
  <c r="C28" i="1"/>
  <c r="C27" i="1"/>
  <c r="C26" i="1"/>
  <c r="C25" i="1"/>
  <c r="C24" i="1"/>
  <c r="C23" i="1"/>
  <c r="C22" i="1"/>
  <c r="C21" i="1"/>
  <c r="C20" i="1"/>
  <c r="C19" i="1"/>
  <c r="C18" i="1"/>
  <c r="C17" i="1"/>
  <c r="C1" i="1"/>
  <c r="C2" i="1"/>
  <c r="C3" i="1"/>
  <c r="C4" i="1"/>
  <c r="C5" i="1"/>
  <c r="C6" i="1"/>
  <c r="C7" i="1"/>
  <c r="C8" i="1"/>
  <c r="C9" i="1"/>
  <c r="C10" i="1"/>
  <c r="C11" i="1"/>
  <c r="C12" i="1"/>
  <c r="C13" i="1"/>
  <c r="C14" i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<sst xmlns="http://schemas.openxmlformats.org/spreadsheetml/2006/main" count="13" uniqueCount="13">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</sst>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[$-14009]dddd\,\ d\ mmmm\,\ yyyy;@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7" fontId="0" fillId="0" borderId="1" xfId="0" applyNumberFormat="1" applyBorder="1"/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80" zoomScaleNormal="80" workbookViewId="0">
      <selection activeCell="F10" sqref="F10"/>
    </sheetView>
  </sheetViews>
  <sheetFormatPr defaultColWidth="8.81640625" defaultRowHeight="15.5"/>
  <cols>
    <col min="2" max="2" width="23.36328125" style="1" bestFit="1" customWidth="1"/>
    <col min="3" max="3" width="28.08984375" customWidth="1"/>
  </cols>
  <sheetData>
    <row r="1" spans="2:3">
      <c r="B1" s="1" t="s">
        <v>3</v>
      </c>
      <c r="C1" s="5">
        <f ca="1">C15-14</f>
        <v>44535</v>
      </c>
    </row>
    <row r="2" spans="2:3">
      <c r="C2" s="5">
        <f ca="1">C15-13</f>
        <v>44536</v>
      </c>
    </row>
    <row r="3" spans="2:3">
      <c r="C3" s="5">
        <f ca="1">C15-12</f>
        <v>44537</v>
      </c>
    </row>
    <row r="4" spans="2:3">
      <c r="C4" s="5">
        <f ca="1">C15-11</f>
        <v>44538</v>
      </c>
    </row>
    <row r="5" spans="2:3">
      <c r="C5" s="5">
        <f ca="1">C15-10</f>
        <v>44539</v>
      </c>
    </row>
    <row r="6" spans="2:3">
      <c r="C6" s="5">
        <f ca="1">C15-9</f>
        <v>44540</v>
      </c>
    </row>
    <row r="7" spans="2:3">
      <c r="C7" s="5">
        <f ca="1">C15-8</f>
        <v>44541</v>
      </c>
    </row>
    <row r="8" spans="2:3">
      <c r="C8" s="5">
        <f ca="1">C15-7</f>
        <v>44542</v>
      </c>
    </row>
    <row r="9" spans="2:3">
      <c r="C9" s="5">
        <f ca="1">C15-6</f>
        <v>44543</v>
      </c>
    </row>
    <row r="10" spans="2:3">
      <c r="C10" s="5">
        <f ca="1">C15-5</f>
        <v>44544</v>
      </c>
    </row>
    <row r="11" spans="2:3">
      <c r="C11" s="5">
        <f ca="1">C15-4</f>
        <v>44545</v>
      </c>
    </row>
    <row r="12" spans="2:3">
      <c r="C12" s="5">
        <f ca="1">C15-3</f>
        <v>44546</v>
      </c>
    </row>
    <row r="13" spans="2:3">
      <c r="C13" s="5">
        <f ca="1">C15-2</f>
        <v>44547</v>
      </c>
    </row>
    <row r="14" spans="2:3">
      <c r="B14" s="1" t="s">
        <v>1</v>
      </c>
      <c r="C14" s="5">
        <f ca="1">C15-1</f>
        <v>44548</v>
      </c>
    </row>
    <row r="15" spans="2:3">
      <c r="B15" s="1" t="s">
        <v>0</v>
      </c>
      <c r="C15" s="5">
        <f ca="1">TODAY()</f>
        <v>44549</v>
      </c>
    </row>
    <row r="16" spans="2:3">
      <c r="B16" s="1" t="s">
        <v>2</v>
      </c>
      <c r="C16" s="5">
        <f ca="1">C15+1</f>
        <v>44550</v>
      </c>
    </row>
    <row r="17" spans="2:3">
      <c r="C17" s="5">
        <f ca="1">C15+2</f>
        <v>44551</v>
      </c>
    </row>
    <row r="18" spans="2:3">
      <c r="C18" s="5">
        <f ca="1">C15+3</f>
        <v>44552</v>
      </c>
    </row>
    <row r="19" spans="2:3">
      <c r="C19" s="5">
        <f ca="1">C15+4</f>
        <v>44553</v>
      </c>
    </row>
    <row r="20" spans="2:3">
      <c r="C20" s="5">
        <f ca="1">C15+5</f>
        <v>44554</v>
      </c>
    </row>
    <row r="21" spans="2:3">
      <c r="C21" s="5">
        <f ca="1">C15+6</f>
        <v>44555</v>
      </c>
    </row>
    <row r="22" spans="2:3">
      <c r="C22" s="5">
        <f ca="1">C15+7</f>
        <v>44556</v>
      </c>
    </row>
    <row r="23" spans="2:3">
      <c r="C23" s="5">
        <f ca="1">C15+8</f>
        <v>44557</v>
      </c>
    </row>
    <row r="24" spans="2:3">
      <c r="C24" s="5">
        <f ca="1">C15+9</f>
        <v>44558</v>
      </c>
    </row>
    <row r="25" spans="2:3">
      <c r="C25" s="5">
        <f ca="1">C15+10</f>
        <v>44559</v>
      </c>
    </row>
    <row r="26" spans="2:3">
      <c r="C26" s="5">
        <f ca="1">C15+11</f>
        <v>44560</v>
      </c>
    </row>
    <row r="27" spans="2:3">
      <c r="C27" s="5">
        <f ca="1">C15+12</f>
        <v>44561</v>
      </c>
    </row>
    <row r="28" spans="2:3">
      <c r="C28" s="5">
        <f ca="1">C15+13</f>
        <v>44562</v>
      </c>
    </row>
    <row r="29" spans="2:3">
      <c r="B29" s="1" t="s">
        <v>4</v>
      </c>
      <c r="C29" s="5">
        <f ca="1">C15+14</f>
        <v>44563</v>
      </c>
    </row>
  </sheetData>
  <conditionalFormatting sqref="C1:C29">
    <cfRule type="timePeriod" dxfId="2" priority="3" timePeriod="thisWeek">
      <formula>AND(TODAY()-ROUNDDOWN(C1,0)&lt;=WEEKDAY(TODAY())-1,ROUNDDOWN(C1,0)-TODAY()&lt;=7-WEEKDAY(TODAY()))</formula>
    </cfRule>
    <cfRule type="timePeriod" dxfId="1" priority="2" timePeriod="lastWeek">
      <formula>AND(TODAY()-ROUNDDOWN(C1,0)&gt;=(WEEKDAY(TODAY())),TODAY()-ROUNDDOWN(C1,0)&lt;(WEEKDAY(TODAY())+7))</formula>
    </cfRule>
    <cfRule type="timePeriod" dxfId="0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13" workbookViewId="0">
      <selection activeCell="B18" sqref="B18"/>
    </sheetView>
  </sheetViews>
  <sheetFormatPr defaultColWidth="8.81640625" defaultRowHeight="14.5"/>
  <cols>
    <col min="2" max="2" width="56" customWidth="1"/>
  </cols>
  <sheetData>
    <row r="2" spans="2:2" ht="16.5">
      <c r="B2" s="2" t="s">
        <v>5</v>
      </c>
    </row>
    <row r="3" spans="2:2" ht="16.5">
      <c r="B3" s="3"/>
    </row>
    <row r="4" spans="2:2" ht="16.5">
      <c r="B4" s="3"/>
    </row>
    <row r="5" spans="2:2">
      <c r="B5" s="4" t="s">
        <v>6</v>
      </c>
    </row>
    <row r="7" spans="2:2" ht="49.5">
      <c r="B7" s="2" t="s">
        <v>7</v>
      </c>
    </row>
    <row r="9" spans="2:2" ht="33">
      <c r="B9" s="2" t="s">
        <v>8</v>
      </c>
    </row>
    <row r="11" spans="2:2" ht="16.5">
      <c r="B11" s="2" t="s">
        <v>9</v>
      </c>
    </row>
    <row r="13" spans="2:2" ht="33">
      <c r="B13" s="2" t="s">
        <v>10</v>
      </c>
    </row>
    <row r="14" spans="2:2" ht="16.5">
      <c r="B14" s="3"/>
    </row>
    <row r="15" spans="2:2" ht="16.5">
      <c r="B15" s="3"/>
    </row>
    <row r="16" spans="2:2">
      <c r="B16" s="4" t="s">
        <v>11</v>
      </c>
    </row>
    <row r="18" spans="2:2" ht="16.5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gargi tendulkar</cp:lastModifiedBy>
  <dcterms:created xsi:type="dcterms:W3CDTF">2007-09-21T09:41:57Z</dcterms:created>
  <dcterms:modified xsi:type="dcterms:W3CDTF">2021-12-19T10:34:07Z</dcterms:modified>
</cp:coreProperties>
</file>